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loglova\Desktop\statistiky\"/>
    </mc:Choice>
  </mc:AlternateContent>
  <bookViews>
    <workbookView xWindow="0" yWindow="0" windowWidth="28800" windowHeight="11700"/>
  </bookViews>
  <sheets>
    <sheet name="4g_Journal_usage_per_account_cr" sheetId="1" r:id="rId1"/>
  </sheets>
  <definedNames>
    <definedName name="_xlnm._FilterDatabase" localSheetId="0" hidden="1">'4g_Journal_usage_per_account_cr'!$A$3:$M$78</definedName>
  </definedNames>
  <calcPr calcId="162913"/>
</workbook>
</file>

<file path=xl/calcChain.xml><?xml version="1.0" encoding="utf-8"?>
<calcChain xmlns="http://schemas.openxmlformats.org/spreadsheetml/2006/main">
  <c r="N79" i="1" l="1"/>
  <c r="M79" i="1"/>
  <c r="L79" i="1"/>
  <c r="K79" i="1"/>
  <c r="J79" i="1"/>
  <c r="I79" i="1"/>
  <c r="H79" i="1"/>
  <c r="G79" i="1"/>
  <c r="F79" i="1"/>
  <c r="E79" i="1"/>
  <c r="D79" i="1"/>
  <c r="C79" i="1"/>
  <c r="B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<sst xmlns="http://schemas.openxmlformats.org/spreadsheetml/2006/main" count="91" uniqueCount="90">
  <si>
    <t>ASCR - Inst Hydrodynamics</t>
  </si>
  <si>
    <t>ASCR - Inst of Computer Science</t>
  </si>
  <si>
    <t>ASCR - Inst Experimental Botany</t>
  </si>
  <si>
    <t>ASCR - Inst J Heyrovsky Phys Chem</t>
  </si>
  <si>
    <t>ASCR - Inst of Macromolecular Chem</t>
  </si>
  <si>
    <t>ASCR - Inst Phys Materials</t>
  </si>
  <si>
    <t>ASCR - Inst Nuclear Physics REZ</t>
  </si>
  <si>
    <t>CZECH ACADEMY of SCIENCES INSTITUT OF ORGANIC CHEMISTRY AND BIOCHEMISTRY</t>
  </si>
  <si>
    <t>ASCR - Inst Physics</t>
  </si>
  <si>
    <t>ASCR - Institute of Physiology</t>
  </si>
  <si>
    <t>ASCR - CTR South Bohemian Biology</t>
  </si>
  <si>
    <t>ASCR - Inst of Radio Engin &amp; Electronics</t>
  </si>
  <si>
    <t>Institute of Agriculture Economics and Information</t>
  </si>
  <si>
    <t>Crop Research Institute</t>
  </si>
  <si>
    <t>Czech National Institute of Public Health</t>
  </si>
  <si>
    <t>Institute for Clinical and Experimental Medicine</t>
  </si>
  <si>
    <t>National Library of the Czech Republic</t>
  </si>
  <si>
    <t>Univerzita Hradec Kralove</t>
  </si>
  <si>
    <t>Institute of Chemical Technology in Prague</t>
  </si>
  <si>
    <t>National Library of Technology</t>
  </si>
  <si>
    <t>West Bohemian University</t>
  </si>
  <si>
    <t>Brno University of Technology</t>
  </si>
  <si>
    <t>Czech Technical University</t>
  </si>
  <si>
    <t>University of Pardubice</t>
  </si>
  <si>
    <t>The Education and Research Library</t>
  </si>
  <si>
    <t>Technical University of Liberec</t>
  </si>
  <si>
    <t>Silesian University</t>
  </si>
  <si>
    <t>Jan Evangelista Purkyne University</t>
  </si>
  <si>
    <t>ASCR - Inst of Thermomechanics</t>
  </si>
  <si>
    <t>ASCR - Institute of Information Theory &amp; Automation</t>
  </si>
  <si>
    <t>Tomas Bata University in Zlin</t>
  </si>
  <si>
    <t>Mendel Univ Agriculture &amp; Forestry Brno</t>
  </si>
  <si>
    <t>VSB-Technical University of Ostrava</t>
  </si>
  <si>
    <t>ASCR - Inst Chem Process Fundamentals</t>
  </si>
  <si>
    <t>Masaryk University in Brno</t>
  </si>
  <si>
    <t>Czech Hydrometeorological Institute</t>
  </si>
  <si>
    <t>Na Homolce Hospital</t>
  </si>
  <si>
    <t>Veterinary Research Institute</t>
  </si>
  <si>
    <t>ASCR - Institute of Analytical Chemistry</t>
  </si>
  <si>
    <t>ASCR - Central Library of the Czech Academy of Sciences</t>
  </si>
  <si>
    <t>Palacky University</t>
  </si>
  <si>
    <t>ASCR - Institute of Mathematics</t>
  </si>
  <si>
    <t>Czech Geological Survey</t>
  </si>
  <si>
    <t>ASCR - Inst Geophysics</t>
  </si>
  <si>
    <t>ASCR - Institute of Rock Structure and Mechanics</t>
  </si>
  <si>
    <t>ASCR - Institute of Animal Physiology &amp; Genetics</t>
  </si>
  <si>
    <t>ASCR - Institute Biophysics</t>
  </si>
  <si>
    <t>ASCR - Inst of Theoretical and Applied Mechanics</t>
  </si>
  <si>
    <t>Charles University</t>
  </si>
  <si>
    <t>Brno University of Veterinary and Pharmaceutical Sciences</t>
  </si>
  <si>
    <t>Research Institute of Geodesy, Topography and Cartography</t>
  </si>
  <si>
    <t>ASCR - Institute of Atmospheric Physics Prague</t>
  </si>
  <si>
    <t>ASCR - Inst Scientific Instruments</t>
  </si>
  <si>
    <t>University of Ostrava</t>
  </si>
  <si>
    <t>Czech University of Life Sciences Prague</t>
  </si>
  <si>
    <t>ASCR - Inst Vertebrate Biology</t>
  </si>
  <si>
    <t>ASCR - CERGE - Economics Institute</t>
  </si>
  <si>
    <t>ASCR - Inst Astronomy Ondrejov</t>
  </si>
  <si>
    <t>ASCR - Inst Botany Pruhonice</t>
  </si>
  <si>
    <t>University of South Bohemia in Ceske Budejovice</t>
  </si>
  <si>
    <t>Prague Institute of Hematology  &amp; Blood Transfusion</t>
  </si>
  <si>
    <t>ASCR - Institute of Geology</t>
  </si>
  <si>
    <t>ASCR - Inst Sociology</t>
  </si>
  <si>
    <t>ASCR - Inst Inorganic Chem Rez</t>
  </si>
  <si>
    <t>Univerzita Obrany</t>
  </si>
  <si>
    <t>ASCR - Inst Geonics Ostrava</t>
  </si>
  <si>
    <t>ASCR - Institute of Botany</t>
  </si>
  <si>
    <t>ASCR - Institute of Microbiology</t>
  </si>
  <si>
    <t>ASCR - Institute of Psychology</t>
  </si>
  <si>
    <t>ASCR - Inst Philosophy</t>
  </si>
  <si>
    <t>ASCR - Archeological Institute Brno</t>
  </si>
  <si>
    <t>ASCR - Institute Of Masaryk CAS</t>
  </si>
  <si>
    <t>ASCR-Slavonic Institute Of CAS</t>
  </si>
  <si>
    <t>ASCR - Institute Of Contemporary History CAS</t>
  </si>
  <si>
    <t>ASCR - Institute of Plasma Physics</t>
  </si>
  <si>
    <t>Instituce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</si>
  <si>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</si>
  <si>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</si>
  <si>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</si>
  <si>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</si>
  <si>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</si>
  <si>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</si>
  <si>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</si>
  <si>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</si>
  <si>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</si>
  <si>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</si>
  <si>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</si>
  <si>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</si>
  <si>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</si>
  <si>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SCIENCEDIRECT 2017 - STATISTIKA UŽÍVÁNÍ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</si>
</sst>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3" fontId="0" fillId="0" borderId="10" xfId="0" applyNumberFormat="1" applyBorder="1"/>
    <xf numFmtId="0" fontId="18" fillId="0" borderId="10" xfId="0" applyFont="1" applyBorder="1"/>
    <xf numFmtId="0" fontId="21" fillId="33" borderId="0" xfId="0" applyFont="1" applyFill="1"/>
    <xf numFmtId="0" fontId="19" fillId="33" borderId="10" xfId="0" applyFont="1" applyFill="1" applyBorder="1"/>
    <xf numFmtId="17" fontId="19" fillId="33" borderId="10" xfId="0" applyNumberFormat="1" applyFont="1" applyFill="1" applyBorder="1"/>
    <xf numFmtId="0" fontId="20" fillId="33" borderId="10" xfId="0" applyFont="1" applyFill="1" applyBorder="1"/>
    <xf numFmtId="0" fontId="22" fillId="33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A22" workbookViewId="0">
      <selection activeCell="A81" sqref="A81"/>
    </sheetView>
  </sheetViews>
  <sheetFormatPr defaultRowHeight="15" x14ac:dyDescent="0.25"/>
  <cols>
    <col min="1" max="1" width="80.5703125" customWidth="1"/>
    <col min="2" max="13" width="12" customWidth="1"/>
    <col min="14" max="14" width="12.28515625" bestFit="1" customWidth="1"/>
  </cols>
  <sheetData>
    <row r="1" spans="1:14" ht="26.25" x14ac:dyDescent="0.4">
      <c r="A1" s="4" t="s">
        <v>89</v>
      </c>
    </row>
    <row r="3" spans="1:14" ht="18.75" x14ac:dyDescent="0.3">
      <c r="A3" s="5" t="s">
        <v>75</v>
      </c>
      <c r="B3" s="6" t="s">
        <v>76</v>
      </c>
      <c r="C3" s="6" t="s">
        <v>77</v>
      </c>
      <c r="D3" s="6" t="s">
        <v>78</v>
      </c>
      <c r="E3" s="6" t="s">
        <v>79</v>
      </c>
      <c r="F3" s="6" t="s">
        <v>80</v>
      </c>
      <c r="G3" s="6" t="s">
        <v>81</v>
      </c>
      <c r="H3" s="6" t="s">
        <v>82</v>
      </c>
      <c r="I3" s="6" t="s">
        <v>83</v>
      </c>
      <c r="J3" s="6" t="s">
        <v>84</v>
      </c>
      <c r="K3" s="6" t="s">
        <v>85</v>
      </c>
      <c r="L3" s="6" t="s">
        <v>86</v>
      </c>
      <c r="M3" s="6" t="s">
        <v>87</v>
      </c>
      <c r="N3" s="6" t="s">
        <v>88</v>
      </c>
    </row>
    <row r="4" spans="1:14" x14ac:dyDescent="0.25">
      <c r="A4" s="1" t="s">
        <v>0</v>
      </c>
      <c r="B4" s="1">
        <v>122</v>
      </c>
      <c r="C4" s="1">
        <v>176</v>
      </c>
      <c r="D4" s="1">
        <v>205</v>
      </c>
      <c r="E4" s="1">
        <v>227</v>
      </c>
      <c r="F4" s="1">
        <v>185</v>
      </c>
      <c r="G4" s="1">
        <v>242</v>
      </c>
      <c r="H4" s="1">
        <v>137</v>
      </c>
      <c r="I4" s="1">
        <v>111</v>
      </c>
      <c r="J4" s="1">
        <v>94</v>
      </c>
      <c r="K4" s="1">
        <v>217</v>
      </c>
      <c r="L4" s="1">
        <v>176</v>
      </c>
      <c r="M4" s="1">
        <v>94</v>
      </c>
      <c r="N4" s="3">
        <f>SUM(B4:M4)</f>
        <v>1986</v>
      </c>
    </row>
    <row r="5" spans="1:14" x14ac:dyDescent="0.25">
      <c r="A5" s="1" t="s">
        <v>1</v>
      </c>
      <c r="B5" s="1">
        <v>309</v>
      </c>
      <c r="C5" s="1">
        <v>282</v>
      </c>
      <c r="D5" s="1">
        <v>330</v>
      </c>
      <c r="E5" s="1">
        <v>256</v>
      </c>
      <c r="F5" s="1">
        <v>274</v>
      </c>
      <c r="G5" s="1">
        <v>217</v>
      </c>
      <c r="H5" s="1">
        <v>231</v>
      </c>
      <c r="I5" s="1">
        <v>303</v>
      </c>
      <c r="J5" s="1">
        <v>159</v>
      </c>
      <c r="K5" s="1">
        <v>157</v>
      </c>
      <c r="L5" s="1">
        <v>182</v>
      </c>
      <c r="M5" s="1">
        <v>181</v>
      </c>
      <c r="N5" s="3">
        <f t="shared" ref="N5:N68" si="0">SUM(B5:M5)</f>
        <v>2881</v>
      </c>
    </row>
    <row r="6" spans="1:14" x14ac:dyDescent="0.25">
      <c r="A6" s="1" t="s">
        <v>2</v>
      </c>
      <c r="B6" s="1">
        <v>525</v>
      </c>
      <c r="C6" s="1">
        <v>910</v>
      </c>
      <c r="D6" s="1">
        <v>707</v>
      </c>
      <c r="E6" s="1">
        <v>935</v>
      </c>
      <c r="F6" s="1">
        <v>911</v>
      </c>
      <c r="G6" s="1">
        <v>632</v>
      </c>
      <c r="H6" s="1">
        <v>658</v>
      </c>
      <c r="I6" s="1">
        <v>789</v>
      </c>
      <c r="J6" s="1">
        <v>896</v>
      </c>
      <c r="K6" s="2">
        <v>1435</v>
      </c>
      <c r="L6" s="2">
        <v>1900</v>
      </c>
      <c r="M6" s="1">
        <v>655</v>
      </c>
      <c r="N6" s="3">
        <f t="shared" si="0"/>
        <v>10953</v>
      </c>
    </row>
    <row r="7" spans="1:14" x14ac:dyDescent="0.25">
      <c r="A7" s="1" t="s">
        <v>3</v>
      </c>
      <c r="B7" s="2">
        <v>2414</v>
      </c>
      <c r="C7" s="2">
        <v>2412</v>
      </c>
      <c r="D7" s="2">
        <v>2714</v>
      </c>
      <c r="E7" s="2">
        <v>2228</v>
      </c>
      <c r="F7" s="2">
        <v>2097</v>
      </c>
      <c r="G7" s="2">
        <v>1948</v>
      </c>
      <c r="H7" s="2">
        <v>1496</v>
      </c>
      <c r="I7" s="2">
        <v>1484</v>
      </c>
      <c r="J7" s="2">
        <v>1665</v>
      </c>
      <c r="K7" s="2">
        <v>2310</v>
      </c>
      <c r="L7" s="2">
        <v>2160</v>
      </c>
      <c r="M7" s="2">
        <v>1416</v>
      </c>
      <c r="N7" s="3">
        <f t="shared" si="0"/>
        <v>24344</v>
      </c>
    </row>
    <row r="8" spans="1:14" x14ac:dyDescent="0.25">
      <c r="A8" s="1" t="s">
        <v>4</v>
      </c>
      <c r="B8" s="2">
        <v>2562</v>
      </c>
      <c r="C8" s="2">
        <v>3555</v>
      </c>
      <c r="D8" s="2">
        <v>3286</v>
      </c>
      <c r="E8" s="2">
        <v>2451</v>
      </c>
      <c r="F8" s="2">
        <v>2685</v>
      </c>
      <c r="G8" s="2">
        <v>2687</v>
      </c>
      <c r="H8" s="2">
        <v>2143</v>
      </c>
      <c r="I8" s="2">
        <v>2584</v>
      </c>
      <c r="J8" s="2">
        <v>3091</v>
      </c>
      <c r="K8" s="2">
        <v>3258</v>
      </c>
      <c r="L8" s="2">
        <v>2951</v>
      </c>
      <c r="M8" s="2">
        <v>2258</v>
      </c>
      <c r="N8" s="3">
        <f t="shared" si="0"/>
        <v>33511</v>
      </c>
    </row>
    <row r="9" spans="1:14" x14ac:dyDescent="0.25">
      <c r="A9" s="1" t="s">
        <v>5</v>
      </c>
      <c r="B9" s="2">
        <v>1693</v>
      </c>
      <c r="C9" s="2">
        <v>1477</v>
      </c>
      <c r="D9" s="2">
        <v>1530</v>
      </c>
      <c r="E9" s="2">
        <v>1448</v>
      </c>
      <c r="F9" s="2">
        <v>1403</v>
      </c>
      <c r="G9" s="2">
        <v>1145</v>
      </c>
      <c r="H9" s="2">
        <v>1410</v>
      </c>
      <c r="I9" s="1">
        <v>999</v>
      </c>
      <c r="J9" s="1">
        <v>923</v>
      </c>
      <c r="K9" s="2">
        <v>1023</v>
      </c>
      <c r="L9" s="2">
        <v>1230</v>
      </c>
      <c r="M9" s="2">
        <v>1068</v>
      </c>
      <c r="N9" s="3">
        <f t="shared" si="0"/>
        <v>15349</v>
      </c>
    </row>
    <row r="10" spans="1:14" x14ac:dyDescent="0.25">
      <c r="A10" s="1" t="s">
        <v>6</v>
      </c>
      <c r="B10" s="2">
        <v>1301</v>
      </c>
      <c r="C10" s="1">
        <v>984</v>
      </c>
      <c r="D10" s="2">
        <v>1035</v>
      </c>
      <c r="E10" s="1">
        <v>963</v>
      </c>
      <c r="F10" s="1">
        <v>908</v>
      </c>
      <c r="G10" s="1">
        <v>741</v>
      </c>
      <c r="H10" s="1">
        <v>795</v>
      </c>
      <c r="I10" s="1">
        <v>890</v>
      </c>
      <c r="J10" s="2">
        <v>1045</v>
      </c>
      <c r="K10" s="1">
        <v>714</v>
      </c>
      <c r="L10" s="1">
        <v>699</v>
      </c>
      <c r="M10" s="1">
        <v>660</v>
      </c>
      <c r="N10" s="3">
        <f t="shared" si="0"/>
        <v>10735</v>
      </c>
    </row>
    <row r="11" spans="1:14" x14ac:dyDescent="0.25">
      <c r="A11" s="1" t="s">
        <v>7</v>
      </c>
      <c r="B11" s="2">
        <v>5063</v>
      </c>
      <c r="C11" s="2">
        <v>4993</v>
      </c>
      <c r="D11" s="2">
        <v>6101</v>
      </c>
      <c r="E11" s="2">
        <v>4854</v>
      </c>
      <c r="F11" s="2">
        <v>4145</v>
      </c>
      <c r="G11" s="2">
        <v>4667</v>
      </c>
      <c r="H11" s="2">
        <v>3600</v>
      </c>
      <c r="I11" s="2">
        <v>4254</v>
      </c>
      <c r="J11" s="2">
        <v>4340</v>
      </c>
      <c r="K11" s="2">
        <v>4133</v>
      </c>
      <c r="L11" s="2">
        <v>4119</v>
      </c>
      <c r="M11" s="2">
        <v>2955</v>
      </c>
      <c r="N11" s="3">
        <f t="shared" si="0"/>
        <v>53224</v>
      </c>
    </row>
    <row r="12" spans="1:14" x14ac:dyDescent="0.25">
      <c r="A12" s="1" t="s">
        <v>8</v>
      </c>
      <c r="B12" s="2">
        <v>4051</v>
      </c>
      <c r="C12" s="2">
        <v>4307</v>
      </c>
      <c r="D12" s="2">
        <v>4167</v>
      </c>
      <c r="E12" s="2">
        <v>4247</v>
      </c>
      <c r="F12" s="2">
        <v>4462</v>
      </c>
      <c r="G12" s="2">
        <v>4237</v>
      </c>
      <c r="H12" s="2">
        <v>3051</v>
      </c>
      <c r="I12" s="2">
        <v>3324</v>
      </c>
      <c r="J12" s="2">
        <v>3586</v>
      </c>
      <c r="K12" s="2">
        <v>3868</v>
      </c>
      <c r="L12" s="2">
        <v>3955</v>
      </c>
      <c r="M12" s="2">
        <v>3253</v>
      </c>
      <c r="N12" s="3">
        <f t="shared" si="0"/>
        <v>46508</v>
      </c>
    </row>
    <row r="13" spans="1:14" x14ac:dyDescent="0.25">
      <c r="A13" s="1" t="s">
        <v>9</v>
      </c>
      <c r="B13" s="2">
        <v>5693</v>
      </c>
      <c r="C13" s="2">
        <v>6171</v>
      </c>
      <c r="D13" s="2">
        <v>6199</v>
      </c>
      <c r="E13" s="2">
        <v>5499</v>
      </c>
      <c r="F13" s="2">
        <v>5222</v>
      </c>
      <c r="G13" s="2">
        <v>4285</v>
      </c>
      <c r="H13" s="2">
        <v>3863</v>
      </c>
      <c r="I13" s="2">
        <v>4412</v>
      </c>
      <c r="J13" s="2">
        <v>3881</v>
      </c>
      <c r="K13" s="2">
        <v>4050</v>
      </c>
      <c r="L13" s="2">
        <v>4451</v>
      </c>
      <c r="M13" s="2">
        <v>3056</v>
      </c>
      <c r="N13" s="3">
        <f t="shared" si="0"/>
        <v>56782</v>
      </c>
    </row>
    <row r="14" spans="1:14" x14ac:dyDescent="0.25">
      <c r="A14" s="1" t="s">
        <v>10</v>
      </c>
      <c r="B14" s="2">
        <v>2631</v>
      </c>
      <c r="C14" s="2">
        <v>2869</v>
      </c>
      <c r="D14" s="2">
        <v>2981</v>
      </c>
      <c r="E14" s="2">
        <v>2267</v>
      </c>
      <c r="F14" s="2">
        <v>2911</v>
      </c>
      <c r="G14" s="2">
        <v>2144</v>
      </c>
      <c r="H14" s="2">
        <v>2037</v>
      </c>
      <c r="I14" s="2">
        <v>2393</v>
      </c>
      <c r="J14" s="2">
        <v>2833</v>
      </c>
      <c r="K14" s="2">
        <v>2815</v>
      </c>
      <c r="L14" s="2">
        <v>2641</v>
      </c>
      <c r="M14" s="2">
        <v>1579</v>
      </c>
      <c r="N14" s="3">
        <f t="shared" si="0"/>
        <v>30101</v>
      </c>
    </row>
    <row r="15" spans="1:14" x14ac:dyDescent="0.25">
      <c r="A15" s="1" t="s">
        <v>11</v>
      </c>
      <c r="B15" s="1">
        <v>328</v>
      </c>
      <c r="C15" s="1">
        <v>522</v>
      </c>
      <c r="D15" s="1">
        <v>332</v>
      </c>
      <c r="E15" s="1">
        <v>343</v>
      </c>
      <c r="F15" s="1">
        <v>473</v>
      </c>
      <c r="G15" s="1">
        <v>354</v>
      </c>
      <c r="H15" s="1">
        <v>421</v>
      </c>
      <c r="I15" s="1">
        <v>458</v>
      </c>
      <c r="J15" s="1">
        <v>324</v>
      </c>
      <c r="K15" s="1">
        <v>268</v>
      </c>
      <c r="L15" s="1">
        <v>352</v>
      </c>
      <c r="M15" s="1">
        <v>225</v>
      </c>
      <c r="N15" s="3">
        <f t="shared" si="0"/>
        <v>4400</v>
      </c>
    </row>
    <row r="16" spans="1:14" x14ac:dyDescent="0.25">
      <c r="A16" s="1" t="s">
        <v>12</v>
      </c>
      <c r="B16" s="1">
        <v>97</v>
      </c>
      <c r="C16" s="1">
        <v>399</v>
      </c>
      <c r="D16" s="1">
        <v>260</v>
      </c>
      <c r="E16" s="1">
        <v>355</v>
      </c>
      <c r="F16" s="1">
        <v>161</v>
      </c>
      <c r="G16" s="1">
        <v>117</v>
      </c>
      <c r="H16" s="1">
        <v>169</v>
      </c>
      <c r="I16" s="1">
        <v>228</v>
      </c>
      <c r="J16" s="1">
        <v>213</v>
      </c>
      <c r="K16" s="1">
        <v>243</v>
      </c>
      <c r="L16" s="1">
        <v>238</v>
      </c>
      <c r="M16" s="1">
        <v>334</v>
      </c>
      <c r="N16" s="3">
        <f t="shared" si="0"/>
        <v>2814</v>
      </c>
    </row>
    <row r="17" spans="1:14" x14ac:dyDescent="0.25">
      <c r="A17" s="1" t="s">
        <v>13</v>
      </c>
      <c r="B17" s="1">
        <v>714</v>
      </c>
      <c r="C17" s="2">
        <v>1183</v>
      </c>
      <c r="D17" s="2">
        <v>1065</v>
      </c>
      <c r="E17" s="1">
        <v>800</v>
      </c>
      <c r="F17" s="1">
        <v>916</v>
      </c>
      <c r="G17" s="1">
        <v>833</v>
      </c>
      <c r="H17" s="1">
        <v>369</v>
      </c>
      <c r="I17" s="1">
        <v>789</v>
      </c>
      <c r="J17" s="1">
        <v>482</v>
      </c>
      <c r="K17" s="1">
        <v>712</v>
      </c>
      <c r="L17" s="2">
        <v>1007</v>
      </c>
      <c r="M17" s="1">
        <v>558</v>
      </c>
      <c r="N17" s="3">
        <f t="shared" si="0"/>
        <v>9428</v>
      </c>
    </row>
    <row r="18" spans="1:14" x14ac:dyDescent="0.25">
      <c r="A18" s="1" t="s">
        <v>14</v>
      </c>
      <c r="B18" s="1">
        <v>903</v>
      </c>
      <c r="C18" s="2">
        <v>1501</v>
      </c>
      <c r="D18" s="1">
        <v>645</v>
      </c>
      <c r="E18" s="2">
        <v>1178</v>
      </c>
      <c r="F18" s="2">
        <v>1342</v>
      </c>
      <c r="G18" s="1">
        <v>857</v>
      </c>
      <c r="H18" s="1">
        <v>732</v>
      </c>
      <c r="I18" s="1">
        <v>925</v>
      </c>
      <c r="J18" s="1">
        <v>788</v>
      </c>
      <c r="K18" s="2">
        <v>1075</v>
      </c>
      <c r="L18" s="1">
        <v>901</v>
      </c>
      <c r="M18" s="1">
        <v>573</v>
      </c>
      <c r="N18" s="3">
        <f t="shared" si="0"/>
        <v>11420</v>
      </c>
    </row>
    <row r="19" spans="1:14" x14ac:dyDescent="0.25">
      <c r="A19" s="1" t="s">
        <v>15</v>
      </c>
      <c r="B19" s="2">
        <v>1910</v>
      </c>
      <c r="C19" s="2">
        <v>1769</v>
      </c>
      <c r="D19" s="2">
        <v>1652</v>
      </c>
      <c r="E19" s="2">
        <v>1551</v>
      </c>
      <c r="F19" s="2">
        <v>1449</v>
      </c>
      <c r="G19" s="2">
        <v>1315</v>
      </c>
      <c r="H19" s="2">
        <v>1080</v>
      </c>
      <c r="I19" s="2">
        <v>1192</v>
      </c>
      <c r="J19" s="2">
        <v>1397</v>
      </c>
      <c r="K19" s="2">
        <v>1582</v>
      </c>
      <c r="L19" s="2">
        <v>1413</v>
      </c>
      <c r="M19" s="2">
        <v>1396</v>
      </c>
      <c r="N19" s="3">
        <f t="shared" si="0"/>
        <v>17706</v>
      </c>
    </row>
    <row r="20" spans="1:14" x14ac:dyDescent="0.25">
      <c r="A20" s="1" t="s">
        <v>16</v>
      </c>
      <c r="B20" s="1">
        <v>447</v>
      </c>
      <c r="C20" s="1">
        <v>544</v>
      </c>
      <c r="D20" s="1">
        <v>225</v>
      </c>
      <c r="E20" s="1">
        <v>222</v>
      </c>
      <c r="F20" s="1">
        <v>109</v>
      </c>
      <c r="G20" s="1">
        <v>192</v>
      </c>
      <c r="H20" s="1">
        <v>139</v>
      </c>
      <c r="I20" s="1">
        <v>206</v>
      </c>
      <c r="J20" s="1">
        <v>350</v>
      </c>
      <c r="K20" s="1">
        <v>463</v>
      </c>
      <c r="L20" s="1">
        <v>353</v>
      </c>
      <c r="M20" s="1">
        <v>112</v>
      </c>
      <c r="N20" s="3">
        <f t="shared" si="0"/>
        <v>3362</v>
      </c>
    </row>
    <row r="21" spans="1:14" x14ac:dyDescent="0.25">
      <c r="A21" s="1" t="s">
        <v>17</v>
      </c>
      <c r="B21" s="2">
        <v>1505</v>
      </c>
      <c r="C21" s="2">
        <v>1307</v>
      </c>
      <c r="D21" s="2">
        <v>2099</v>
      </c>
      <c r="E21" s="2">
        <v>1865</v>
      </c>
      <c r="F21" s="1">
        <v>741</v>
      </c>
      <c r="G21" s="1">
        <v>754</v>
      </c>
      <c r="H21" s="1">
        <v>325</v>
      </c>
      <c r="I21" s="1">
        <v>352</v>
      </c>
      <c r="J21" s="1">
        <v>778</v>
      </c>
      <c r="K21" s="2">
        <v>2634</v>
      </c>
      <c r="L21" s="2">
        <v>1629</v>
      </c>
      <c r="M21" s="2">
        <v>1277</v>
      </c>
      <c r="N21" s="3">
        <f t="shared" si="0"/>
        <v>15266</v>
      </c>
    </row>
    <row r="22" spans="1:14" x14ac:dyDescent="0.25">
      <c r="A22" s="1" t="s">
        <v>18</v>
      </c>
      <c r="B22" s="2">
        <v>19379</v>
      </c>
      <c r="C22" s="2">
        <v>28876</v>
      </c>
      <c r="D22" s="2">
        <v>28755</v>
      </c>
      <c r="E22" s="2">
        <v>27217</v>
      </c>
      <c r="F22" s="2">
        <v>20144</v>
      </c>
      <c r="G22" s="2">
        <v>13842</v>
      </c>
      <c r="H22" s="2">
        <v>11067</v>
      </c>
      <c r="I22" s="2">
        <v>12908</v>
      </c>
      <c r="J22" s="2">
        <v>15906</v>
      </c>
      <c r="K22" s="2">
        <v>19455</v>
      </c>
      <c r="L22" s="2">
        <v>20026</v>
      </c>
      <c r="M22" s="2">
        <v>13931</v>
      </c>
      <c r="N22" s="3">
        <f t="shared" si="0"/>
        <v>231506</v>
      </c>
    </row>
    <row r="23" spans="1:14" x14ac:dyDescent="0.25">
      <c r="A23" s="1" t="s">
        <v>19</v>
      </c>
      <c r="B23" s="2">
        <v>6482</v>
      </c>
      <c r="C23" s="2">
        <v>9190</v>
      </c>
      <c r="D23" s="2">
        <v>9488</v>
      </c>
      <c r="E23" s="2">
        <v>9574</v>
      </c>
      <c r="F23" s="2">
        <v>7338</v>
      </c>
      <c r="G23" s="2">
        <v>6216</v>
      </c>
      <c r="H23" s="2">
        <v>4615</v>
      </c>
      <c r="I23" s="2">
        <v>4893</v>
      </c>
      <c r="J23" s="2">
        <v>5038</v>
      </c>
      <c r="K23" s="2">
        <v>7760</v>
      </c>
      <c r="L23" s="2">
        <v>8375</v>
      </c>
      <c r="M23" s="2">
        <v>6801</v>
      </c>
      <c r="N23" s="3">
        <f t="shared" si="0"/>
        <v>85770</v>
      </c>
    </row>
    <row r="24" spans="1:14" x14ac:dyDescent="0.25">
      <c r="A24" s="1" t="s">
        <v>20</v>
      </c>
      <c r="B24" s="2">
        <v>6511</v>
      </c>
      <c r="C24" s="2">
        <v>6233</v>
      </c>
      <c r="D24" s="2">
        <v>6722</v>
      </c>
      <c r="E24" s="2">
        <v>6453</v>
      </c>
      <c r="F24" s="2">
        <v>5458</v>
      </c>
      <c r="G24" s="2">
        <v>6967</v>
      </c>
      <c r="H24" s="2">
        <v>2901</v>
      </c>
      <c r="I24" s="2">
        <v>3834</v>
      </c>
      <c r="J24" s="2">
        <v>4751</v>
      </c>
      <c r="K24" s="2">
        <v>6338</v>
      </c>
      <c r="L24" s="2">
        <v>5899</v>
      </c>
      <c r="M24" s="2">
        <v>3549</v>
      </c>
      <c r="N24" s="3">
        <f t="shared" si="0"/>
        <v>65616</v>
      </c>
    </row>
    <row r="25" spans="1:14" x14ac:dyDescent="0.25">
      <c r="A25" s="1" t="s">
        <v>21</v>
      </c>
      <c r="B25" s="2">
        <v>19562</v>
      </c>
      <c r="C25" s="2">
        <v>25078</v>
      </c>
      <c r="D25" s="2">
        <v>26644</v>
      </c>
      <c r="E25" s="2">
        <v>26557</v>
      </c>
      <c r="F25" s="2">
        <v>21873</v>
      </c>
      <c r="G25" s="2">
        <v>14454</v>
      </c>
      <c r="H25" s="2">
        <v>9180</v>
      </c>
      <c r="I25" s="2">
        <v>13785</v>
      </c>
      <c r="J25" s="2">
        <v>13925</v>
      </c>
      <c r="K25" s="2">
        <v>25385</v>
      </c>
      <c r="L25" s="2">
        <v>24818</v>
      </c>
      <c r="M25" s="2">
        <v>14502</v>
      </c>
      <c r="N25" s="3">
        <f t="shared" si="0"/>
        <v>235763</v>
      </c>
    </row>
    <row r="26" spans="1:14" x14ac:dyDescent="0.25">
      <c r="A26" s="1" t="s">
        <v>22</v>
      </c>
      <c r="B26" s="2">
        <v>14262</v>
      </c>
      <c r="C26" s="2">
        <v>15901</v>
      </c>
      <c r="D26" s="2">
        <v>18969</v>
      </c>
      <c r="E26" s="2">
        <v>18319</v>
      </c>
      <c r="F26" s="2">
        <v>15647</v>
      </c>
      <c r="G26" s="2">
        <v>9621</v>
      </c>
      <c r="H26" s="2">
        <v>8529</v>
      </c>
      <c r="I26" s="2">
        <v>10121</v>
      </c>
      <c r="J26" s="2">
        <v>10112</v>
      </c>
      <c r="K26" s="2">
        <v>12922</v>
      </c>
      <c r="L26" s="2">
        <v>16958</v>
      </c>
      <c r="M26" s="2">
        <v>11230</v>
      </c>
      <c r="N26" s="3">
        <f t="shared" si="0"/>
        <v>162591</v>
      </c>
    </row>
    <row r="27" spans="1:14" x14ac:dyDescent="0.25">
      <c r="A27" s="1" t="s">
        <v>23</v>
      </c>
      <c r="B27" s="2">
        <v>7450</v>
      </c>
      <c r="C27" s="2">
        <v>11036</v>
      </c>
      <c r="D27" s="2">
        <v>15080</v>
      </c>
      <c r="E27" s="2">
        <v>12420</v>
      </c>
      <c r="F27" s="2">
        <v>10140</v>
      </c>
      <c r="G27" s="2">
        <v>8515</v>
      </c>
      <c r="H27" s="2">
        <v>4873</v>
      </c>
      <c r="I27" s="2">
        <v>5112</v>
      </c>
      <c r="J27" s="2">
        <v>5329</v>
      </c>
      <c r="K27" s="2">
        <v>10236</v>
      </c>
      <c r="L27" s="2">
        <v>9780</v>
      </c>
      <c r="M27" s="2">
        <v>6987</v>
      </c>
      <c r="N27" s="3">
        <f t="shared" si="0"/>
        <v>106958</v>
      </c>
    </row>
    <row r="28" spans="1:14" x14ac:dyDescent="0.25">
      <c r="A28" s="1" t="s">
        <v>24</v>
      </c>
      <c r="B28" s="1">
        <v>620</v>
      </c>
      <c r="C28" s="1">
        <v>501</v>
      </c>
      <c r="D28" s="1">
        <v>733</v>
      </c>
      <c r="E28" s="1">
        <v>578</v>
      </c>
      <c r="F28" s="1">
        <v>679</v>
      </c>
      <c r="G28" s="1">
        <v>284</v>
      </c>
      <c r="H28" s="1">
        <v>300</v>
      </c>
      <c r="I28" s="1">
        <v>190</v>
      </c>
      <c r="J28" s="1">
        <v>185</v>
      </c>
      <c r="K28" s="1">
        <v>508</v>
      </c>
      <c r="L28" s="1">
        <v>285</v>
      </c>
      <c r="M28" s="1">
        <v>211</v>
      </c>
      <c r="N28" s="3">
        <f t="shared" si="0"/>
        <v>5074</v>
      </c>
    </row>
    <row r="29" spans="1:14" x14ac:dyDescent="0.25">
      <c r="A29" s="1" t="s">
        <v>25</v>
      </c>
      <c r="B29" s="2">
        <v>3941</v>
      </c>
      <c r="C29" s="2">
        <v>5716</v>
      </c>
      <c r="D29" s="2">
        <v>5852</v>
      </c>
      <c r="E29" s="2">
        <v>4731</v>
      </c>
      <c r="F29" s="2">
        <v>4994</v>
      </c>
      <c r="G29" s="2">
        <v>3910</v>
      </c>
      <c r="H29" s="2">
        <v>2069</v>
      </c>
      <c r="I29" s="2">
        <v>3658</v>
      </c>
      <c r="J29" s="2">
        <v>4276</v>
      </c>
      <c r="K29" s="2">
        <v>12593</v>
      </c>
      <c r="L29" s="2">
        <v>4226</v>
      </c>
      <c r="M29" s="2">
        <v>3217</v>
      </c>
      <c r="N29" s="3">
        <f t="shared" si="0"/>
        <v>59183</v>
      </c>
    </row>
    <row r="30" spans="1:14" x14ac:dyDescent="0.25">
      <c r="A30" s="1" t="s">
        <v>26</v>
      </c>
      <c r="B30" s="1">
        <v>430</v>
      </c>
      <c r="C30" s="1">
        <v>405</v>
      </c>
      <c r="D30" s="1">
        <v>524</v>
      </c>
      <c r="E30" s="1">
        <v>431</v>
      </c>
      <c r="F30" s="1">
        <v>717</v>
      </c>
      <c r="G30" s="1">
        <v>350</v>
      </c>
      <c r="H30" s="1">
        <v>206</v>
      </c>
      <c r="I30" s="1">
        <v>281</v>
      </c>
      <c r="J30" s="1">
        <v>199</v>
      </c>
      <c r="K30" s="1">
        <v>585</v>
      </c>
      <c r="L30" s="2">
        <v>1242</v>
      </c>
      <c r="M30" s="1">
        <v>390</v>
      </c>
      <c r="N30" s="3">
        <f t="shared" si="0"/>
        <v>5760</v>
      </c>
    </row>
    <row r="31" spans="1:14" x14ac:dyDescent="0.25">
      <c r="A31" s="1" t="s">
        <v>27</v>
      </c>
      <c r="B31" s="2">
        <v>1098</v>
      </c>
      <c r="C31" s="2">
        <v>1898</v>
      </c>
      <c r="D31" s="2">
        <v>1612</v>
      </c>
      <c r="E31" s="2">
        <v>2012</v>
      </c>
      <c r="F31" s="2">
        <v>1255</v>
      </c>
      <c r="G31" s="2">
        <v>1197</v>
      </c>
      <c r="H31" s="1">
        <v>892</v>
      </c>
      <c r="I31" s="2">
        <v>1700</v>
      </c>
      <c r="J31" s="2">
        <v>1449</v>
      </c>
      <c r="K31" s="2">
        <v>2054</v>
      </c>
      <c r="L31" s="2">
        <v>2581</v>
      </c>
      <c r="M31" s="2">
        <v>1245</v>
      </c>
      <c r="N31" s="3">
        <f t="shared" si="0"/>
        <v>18993</v>
      </c>
    </row>
    <row r="32" spans="1:14" x14ac:dyDescent="0.25">
      <c r="A32" s="1" t="s">
        <v>28</v>
      </c>
      <c r="B32" s="1">
        <v>484</v>
      </c>
      <c r="C32" s="1">
        <v>517</v>
      </c>
      <c r="D32" s="1">
        <v>798</v>
      </c>
      <c r="E32" s="1">
        <v>699</v>
      </c>
      <c r="F32" s="1">
        <v>557</v>
      </c>
      <c r="G32" s="1">
        <v>570</v>
      </c>
      <c r="H32" s="1">
        <v>462</v>
      </c>
      <c r="I32" s="1">
        <v>525</v>
      </c>
      <c r="J32" s="1">
        <v>504</v>
      </c>
      <c r="K32" s="1">
        <v>350</v>
      </c>
      <c r="L32" s="1">
        <v>364</v>
      </c>
      <c r="M32" s="1">
        <v>350</v>
      </c>
      <c r="N32" s="3">
        <f t="shared" si="0"/>
        <v>6180</v>
      </c>
    </row>
    <row r="33" spans="1:14" x14ac:dyDescent="0.25">
      <c r="A33" s="1" t="s">
        <v>29</v>
      </c>
      <c r="B33" s="1">
        <v>427</v>
      </c>
      <c r="C33" s="1">
        <v>245</v>
      </c>
      <c r="D33" s="1">
        <v>457</v>
      </c>
      <c r="E33" s="1">
        <v>296</v>
      </c>
      <c r="F33" s="1">
        <v>321</v>
      </c>
      <c r="G33" s="1">
        <v>148</v>
      </c>
      <c r="H33" s="1">
        <v>92</v>
      </c>
      <c r="I33" s="1">
        <v>215</v>
      </c>
      <c r="J33" s="1">
        <v>252</v>
      </c>
      <c r="K33" s="1">
        <v>212</v>
      </c>
      <c r="L33" s="1">
        <v>278</v>
      </c>
      <c r="M33" s="1">
        <v>172</v>
      </c>
      <c r="N33" s="3">
        <f t="shared" si="0"/>
        <v>3115</v>
      </c>
    </row>
    <row r="34" spans="1:14" x14ac:dyDescent="0.25">
      <c r="A34" s="1" t="s">
        <v>30</v>
      </c>
      <c r="B34" s="2">
        <v>6759</v>
      </c>
      <c r="C34" s="2">
        <v>8050</v>
      </c>
      <c r="D34" s="2">
        <v>11410</v>
      </c>
      <c r="E34" s="2">
        <v>10132</v>
      </c>
      <c r="F34" s="2">
        <v>7528</v>
      </c>
      <c r="G34" s="2">
        <v>6240</v>
      </c>
      <c r="H34" s="2">
        <v>4526</v>
      </c>
      <c r="I34" s="2">
        <v>4802</v>
      </c>
      <c r="J34" s="2">
        <v>9852</v>
      </c>
      <c r="K34" s="2">
        <v>7841</v>
      </c>
      <c r="L34" s="2">
        <v>6456</v>
      </c>
      <c r="M34" s="2">
        <v>4590</v>
      </c>
      <c r="N34" s="3">
        <f t="shared" si="0"/>
        <v>88186</v>
      </c>
    </row>
    <row r="35" spans="1:14" x14ac:dyDescent="0.25">
      <c r="A35" s="1" t="s">
        <v>31</v>
      </c>
      <c r="B35" s="2">
        <v>6461</v>
      </c>
      <c r="C35" s="2">
        <v>9650</v>
      </c>
      <c r="D35" s="2">
        <v>13241</v>
      </c>
      <c r="E35" s="2">
        <v>11670</v>
      </c>
      <c r="F35" s="2">
        <v>5762</v>
      </c>
      <c r="G35" s="2">
        <v>4975</v>
      </c>
      <c r="H35" s="2">
        <v>4987</v>
      </c>
      <c r="I35" s="2">
        <v>4586</v>
      </c>
      <c r="J35" s="2">
        <v>5078</v>
      </c>
      <c r="K35" s="2">
        <v>9668</v>
      </c>
      <c r="L35" s="2">
        <v>7403</v>
      </c>
      <c r="M35" s="2">
        <v>4715</v>
      </c>
      <c r="N35" s="3">
        <f t="shared" si="0"/>
        <v>88196</v>
      </c>
    </row>
    <row r="36" spans="1:14" x14ac:dyDescent="0.25">
      <c r="A36" s="1" t="s">
        <v>32</v>
      </c>
      <c r="B36" s="2">
        <v>9113</v>
      </c>
      <c r="C36" s="2">
        <v>11173</v>
      </c>
      <c r="D36" s="2">
        <v>13021</v>
      </c>
      <c r="E36" s="2">
        <v>12806</v>
      </c>
      <c r="F36" s="2">
        <v>7036</v>
      </c>
      <c r="G36" s="2">
        <v>8071</v>
      </c>
      <c r="H36" s="2">
        <v>6047</v>
      </c>
      <c r="I36" s="2">
        <v>5947</v>
      </c>
      <c r="J36" s="2">
        <v>7085</v>
      </c>
      <c r="K36" s="2">
        <v>8490</v>
      </c>
      <c r="L36" s="2">
        <v>10003</v>
      </c>
      <c r="M36" s="2">
        <v>6955</v>
      </c>
      <c r="N36" s="3">
        <f t="shared" si="0"/>
        <v>105747</v>
      </c>
    </row>
    <row r="37" spans="1:14" x14ac:dyDescent="0.25">
      <c r="A37" s="1" t="s">
        <v>33</v>
      </c>
      <c r="B37" s="2">
        <v>1701</v>
      </c>
      <c r="C37" s="2">
        <v>2201</v>
      </c>
      <c r="D37" s="2">
        <v>2178</v>
      </c>
      <c r="E37" s="2">
        <v>1628</v>
      </c>
      <c r="F37" s="2">
        <v>1632</v>
      </c>
      <c r="G37" s="2">
        <v>1341</v>
      </c>
      <c r="H37" s="2">
        <v>1141</v>
      </c>
      <c r="I37" s="2">
        <v>1639</v>
      </c>
      <c r="J37" s="2">
        <v>1364</v>
      </c>
      <c r="K37" s="2">
        <v>1652</v>
      </c>
      <c r="L37" s="2">
        <v>1664</v>
      </c>
      <c r="M37" s="2">
        <v>1321</v>
      </c>
      <c r="N37" s="3">
        <f t="shared" si="0"/>
        <v>19462</v>
      </c>
    </row>
    <row r="38" spans="1:14" x14ac:dyDescent="0.25">
      <c r="A38" s="1" t="s">
        <v>34</v>
      </c>
      <c r="B38" s="2">
        <v>29879</v>
      </c>
      <c r="C38" s="2">
        <v>34773</v>
      </c>
      <c r="D38" s="2">
        <v>42486</v>
      </c>
      <c r="E38" s="2">
        <v>48103</v>
      </c>
      <c r="F38" s="2">
        <v>36304</v>
      </c>
      <c r="G38" s="2">
        <v>23505</v>
      </c>
      <c r="H38" s="2">
        <v>18037</v>
      </c>
      <c r="I38" s="2">
        <v>21178</v>
      </c>
      <c r="J38" s="2">
        <v>21201</v>
      </c>
      <c r="K38" s="2">
        <v>32563</v>
      </c>
      <c r="L38" s="2">
        <v>36690</v>
      </c>
      <c r="M38" s="2">
        <v>22967</v>
      </c>
      <c r="N38" s="3">
        <f t="shared" si="0"/>
        <v>367686</v>
      </c>
    </row>
    <row r="39" spans="1:14" x14ac:dyDescent="0.25">
      <c r="A39" s="1" t="s">
        <v>35</v>
      </c>
      <c r="B39" s="1">
        <v>313</v>
      </c>
      <c r="C39" s="1">
        <v>319</v>
      </c>
      <c r="D39" s="1">
        <v>698</v>
      </c>
      <c r="E39" s="1">
        <v>335</v>
      </c>
      <c r="F39" s="1">
        <v>394</v>
      </c>
      <c r="G39" s="1">
        <v>250</v>
      </c>
      <c r="H39" s="1">
        <v>113</v>
      </c>
      <c r="I39" s="1">
        <v>182</v>
      </c>
      <c r="J39" s="1">
        <v>102</v>
      </c>
      <c r="K39" s="1">
        <v>172</v>
      </c>
      <c r="L39" s="1">
        <v>257</v>
      </c>
      <c r="M39" s="1">
        <v>224</v>
      </c>
      <c r="N39" s="3">
        <f t="shared" si="0"/>
        <v>3359</v>
      </c>
    </row>
    <row r="40" spans="1:14" x14ac:dyDescent="0.25">
      <c r="A40" s="1" t="s">
        <v>36</v>
      </c>
      <c r="B40" s="1">
        <v>231</v>
      </c>
      <c r="C40" s="1">
        <v>487</v>
      </c>
      <c r="D40" s="1">
        <v>625</v>
      </c>
      <c r="E40" s="1">
        <v>457</v>
      </c>
      <c r="F40" s="1">
        <v>618</v>
      </c>
      <c r="G40" s="1">
        <v>456</v>
      </c>
      <c r="H40" s="1">
        <v>314</v>
      </c>
      <c r="I40" s="1">
        <v>442</v>
      </c>
      <c r="J40" s="1">
        <v>426</v>
      </c>
      <c r="K40" s="1">
        <v>470</v>
      </c>
      <c r="L40" s="1">
        <v>381</v>
      </c>
      <c r="M40" s="1">
        <v>358</v>
      </c>
      <c r="N40" s="3">
        <f t="shared" si="0"/>
        <v>5265</v>
      </c>
    </row>
    <row r="41" spans="1:14" x14ac:dyDescent="0.25">
      <c r="A41" s="1" t="s">
        <v>37</v>
      </c>
      <c r="B41" s="2">
        <v>1241</v>
      </c>
      <c r="C41" s="2">
        <v>1485</v>
      </c>
      <c r="D41" s="2">
        <v>1613</v>
      </c>
      <c r="E41" s="2">
        <v>1125</v>
      </c>
      <c r="F41" s="2">
        <v>1030</v>
      </c>
      <c r="G41" s="2">
        <v>1235</v>
      </c>
      <c r="H41" s="1">
        <v>856</v>
      </c>
      <c r="I41" s="2">
        <v>1526</v>
      </c>
      <c r="J41" s="2">
        <v>1258</v>
      </c>
      <c r="K41" s="2">
        <v>1379</v>
      </c>
      <c r="L41" s="2">
        <v>1519</v>
      </c>
      <c r="M41" s="1">
        <v>794</v>
      </c>
      <c r="N41" s="3">
        <f t="shared" si="0"/>
        <v>15061</v>
      </c>
    </row>
    <row r="42" spans="1:14" x14ac:dyDescent="0.25">
      <c r="A42" s="1" t="s">
        <v>38</v>
      </c>
      <c r="B42" s="1">
        <v>809</v>
      </c>
      <c r="C42" s="1">
        <v>964</v>
      </c>
      <c r="D42" s="1">
        <v>685</v>
      </c>
      <c r="E42" s="1">
        <v>851</v>
      </c>
      <c r="F42" s="2">
        <v>1149</v>
      </c>
      <c r="G42" s="1">
        <v>746</v>
      </c>
      <c r="H42" s="1">
        <v>541</v>
      </c>
      <c r="I42" s="1">
        <v>449</v>
      </c>
      <c r="J42" s="1">
        <v>352</v>
      </c>
      <c r="K42" s="1">
        <v>465</v>
      </c>
      <c r="L42" s="1">
        <v>494</v>
      </c>
      <c r="M42" s="1">
        <v>445</v>
      </c>
      <c r="N42" s="3">
        <f t="shared" si="0"/>
        <v>7950</v>
      </c>
    </row>
    <row r="43" spans="1:14" x14ac:dyDescent="0.25">
      <c r="A43" s="1" t="s">
        <v>39</v>
      </c>
      <c r="B43" s="2">
        <v>1967</v>
      </c>
      <c r="C43" s="2">
        <v>1623</v>
      </c>
      <c r="D43" s="2">
        <v>1934</v>
      </c>
      <c r="E43" s="2">
        <v>1804</v>
      </c>
      <c r="F43" s="2">
        <v>2094</v>
      </c>
      <c r="G43" s="2">
        <v>1565</v>
      </c>
      <c r="H43" s="2">
        <v>1635</v>
      </c>
      <c r="I43" s="2">
        <v>1537</v>
      </c>
      <c r="J43" s="2">
        <v>2003</v>
      </c>
      <c r="K43" s="2">
        <v>1586</v>
      </c>
      <c r="L43" s="2">
        <v>1998</v>
      </c>
      <c r="M43" s="2">
        <v>1560</v>
      </c>
      <c r="N43" s="3">
        <f t="shared" si="0"/>
        <v>21306</v>
      </c>
    </row>
    <row r="44" spans="1:14" x14ac:dyDescent="0.25">
      <c r="A44" s="1" t="s">
        <v>40</v>
      </c>
      <c r="B44" s="2">
        <v>18919</v>
      </c>
      <c r="C44" s="2">
        <v>20572</v>
      </c>
      <c r="D44" s="2">
        <v>26362</v>
      </c>
      <c r="E44" s="2">
        <v>22215</v>
      </c>
      <c r="F44" s="2">
        <v>15764</v>
      </c>
      <c r="G44" s="2">
        <v>13023</v>
      </c>
      <c r="H44" s="2">
        <v>10926</v>
      </c>
      <c r="I44" s="2">
        <v>9979</v>
      </c>
      <c r="J44" s="2">
        <v>14189</v>
      </c>
      <c r="K44" s="2">
        <v>18219</v>
      </c>
      <c r="L44" s="2">
        <v>19112</v>
      </c>
      <c r="M44" s="2">
        <v>12546</v>
      </c>
      <c r="N44" s="3">
        <f t="shared" si="0"/>
        <v>201826</v>
      </c>
    </row>
    <row r="45" spans="1:14" x14ac:dyDescent="0.25">
      <c r="A45" s="1" t="s">
        <v>41</v>
      </c>
      <c r="B45" s="1">
        <v>359</v>
      </c>
      <c r="C45" s="1">
        <v>243</v>
      </c>
      <c r="D45" s="1">
        <v>398</v>
      </c>
      <c r="E45" s="1">
        <v>354</v>
      </c>
      <c r="F45" s="1">
        <v>246</v>
      </c>
      <c r="G45" s="1">
        <v>317</v>
      </c>
      <c r="H45" s="1">
        <v>143</v>
      </c>
      <c r="I45" s="1">
        <v>262</v>
      </c>
      <c r="J45" s="1">
        <v>300</v>
      </c>
      <c r="K45" s="1">
        <v>353</v>
      </c>
      <c r="L45" s="1">
        <v>263</v>
      </c>
      <c r="M45" s="1">
        <v>244</v>
      </c>
      <c r="N45" s="3">
        <f t="shared" si="0"/>
        <v>3482</v>
      </c>
    </row>
    <row r="46" spans="1:14" x14ac:dyDescent="0.25">
      <c r="A46" s="1" t="s">
        <v>42</v>
      </c>
      <c r="B46" s="1">
        <v>941</v>
      </c>
      <c r="C46" s="1">
        <v>983</v>
      </c>
      <c r="D46" s="2">
        <v>1023</v>
      </c>
      <c r="E46" s="1">
        <v>732</v>
      </c>
      <c r="F46" s="1">
        <v>468</v>
      </c>
      <c r="G46" s="1">
        <v>709</v>
      </c>
      <c r="H46" s="1">
        <v>682</v>
      </c>
      <c r="I46" s="1">
        <v>781</v>
      </c>
      <c r="J46" s="1">
        <v>526</v>
      </c>
      <c r="K46" s="1">
        <v>564</v>
      </c>
      <c r="L46" s="1">
        <v>904</v>
      </c>
      <c r="M46" s="1">
        <v>761</v>
      </c>
      <c r="N46" s="3">
        <f t="shared" si="0"/>
        <v>9074</v>
      </c>
    </row>
    <row r="47" spans="1:14" x14ac:dyDescent="0.25">
      <c r="A47" s="1" t="s">
        <v>43</v>
      </c>
      <c r="B47" s="1">
        <v>298</v>
      </c>
      <c r="C47" s="1">
        <v>269</v>
      </c>
      <c r="D47" s="1">
        <v>278</v>
      </c>
      <c r="E47" s="1">
        <v>254</v>
      </c>
      <c r="F47" s="1">
        <v>293</v>
      </c>
      <c r="G47" s="1">
        <v>281</v>
      </c>
      <c r="H47" s="1">
        <v>275</v>
      </c>
      <c r="I47" s="1">
        <v>244</v>
      </c>
      <c r="J47" s="1">
        <v>178</v>
      </c>
      <c r="K47" s="1">
        <v>240</v>
      </c>
      <c r="L47" s="1">
        <v>292</v>
      </c>
      <c r="M47" s="1">
        <v>140</v>
      </c>
      <c r="N47" s="3">
        <f t="shared" si="0"/>
        <v>3042</v>
      </c>
    </row>
    <row r="48" spans="1:14" x14ac:dyDescent="0.25">
      <c r="A48" s="1" t="s">
        <v>44</v>
      </c>
      <c r="B48" s="1">
        <v>622</v>
      </c>
      <c r="C48" s="2">
        <v>1058</v>
      </c>
      <c r="D48" s="1">
        <v>829</v>
      </c>
      <c r="E48" s="1">
        <v>716</v>
      </c>
      <c r="F48" s="1">
        <v>959</v>
      </c>
      <c r="G48" s="1">
        <v>778</v>
      </c>
      <c r="H48" s="1">
        <v>681</v>
      </c>
      <c r="I48" s="2">
        <v>1090</v>
      </c>
      <c r="J48" s="1">
        <v>365</v>
      </c>
      <c r="K48" s="1">
        <v>454</v>
      </c>
      <c r="L48" s="1">
        <v>490</v>
      </c>
      <c r="M48" s="1">
        <v>276</v>
      </c>
      <c r="N48" s="3">
        <f t="shared" si="0"/>
        <v>8318</v>
      </c>
    </row>
    <row r="49" spans="1:14" x14ac:dyDescent="0.25">
      <c r="A49" s="1" t="s">
        <v>45</v>
      </c>
      <c r="B49" s="1">
        <v>531</v>
      </c>
      <c r="C49" s="1">
        <v>498</v>
      </c>
      <c r="D49" s="1">
        <v>586</v>
      </c>
      <c r="E49" s="1">
        <v>529</v>
      </c>
      <c r="F49" s="1">
        <v>397</v>
      </c>
      <c r="G49" s="1">
        <v>303</v>
      </c>
      <c r="H49" s="1">
        <v>336</v>
      </c>
      <c r="I49" s="1">
        <v>358</v>
      </c>
      <c r="J49" s="1">
        <v>344</v>
      </c>
      <c r="K49" s="1">
        <v>546</v>
      </c>
      <c r="L49" s="1">
        <v>375</v>
      </c>
      <c r="M49" s="1">
        <v>226</v>
      </c>
      <c r="N49" s="3">
        <f t="shared" si="0"/>
        <v>5029</v>
      </c>
    </row>
    <row r="50" spans="1:14" x14ac:dyDescent="0.25">
      <c r="A50" s="1" t="s">
        <v>46</v>
      </c>
      <c r="B50" s="2">
        <v>1483</v>
      </c>
      <c r="C50" s="2">
        <v>1698</v>
      </c>
      <c r="D50" s="2">
        <v>1582</v>
      </c>
      <c r="E50" s="2">
        <v>1255</v>
      </c>
      <c r="F50" s="2">
        <v>1412</v>
      </c>
      <c r="G50" s="2">
        <v>1199</v>
      </c>
      <c r="H50" s="1">
        <v>909</v>
      </c>
      <c r="I50" s="2">
        <v>1304</v>
      </c>
      <c r="J50" s="2">
        <v>1169</v>
      </c>
      <c r="K50" s="2">
        <v>1302</v>
      </c>
      <c r="L50" s="2">
        <v>1195</v>
      </c>
      <c r="M50" s="1">
        <v>763</v>
      </c>
      <c r="N50" s="3">
        <f t="shared" si="0"/>
        <v>15271</v>
      </c>
    </row>
    <row r="51" spans="1:14" x14ac:dyDescent="0.25">
      <c r="A51" s="1" t="s">
        <v>47</v>
      </c>
      <c r="B51" s="1">
        <v>848</v>
      </c>
      <c r="C51" s="2">
        <v>1196</v>
      </c>
      <c r="D51" s="1">
        <v>772</v>
      </c>
      <c r="E51" s="1">
        <v>972</v>
      </c>
      <c r="F51" s="2">
        <v>1014</v>
      </c>
      <c r="G51" s="1">
        <v>675</v>
      </c>
      <c r="H51" s="1">
        <v>338</v>
      </c>
      <c r="I51" s="2">
        <v>1159</v>
      </c>
      <c r="J51" s="1">
        <v>591</v>
      </c>
      <c r="K51" s="1">
        <v>668</v>
      </c>
      <c r="L51" s="1">
        <v>673</v>
      </c>
      <c r="M51" s="1">
        <v>803</v>
      </c>
      <c r="N51" s="3">
        <f t="shared" si="0"/>
        <v>9709</v>
      </c>
    </row>
    <row r="52" spans="1:14" x14ac:dyDescent="0.25">
      <c r="A52" s="1" t="s">
        <v>48</v>
      </c>
      <c r="B52" s="2">
        <v>43823</v>
      </c>
      <c r="C52" s="2">
        <v>50348</v>
      </c>
      <c r="D52" s="2">
        <v>55999</v>
      </c>
      <c r="E52" s="2">
        <v>52545</v>
      </c>
      <c r="F52" s="2">
        <v>47310</v>
      </c>
      <c r="G52" s="2">
        <v>37293</v>
      </c>
      <c r="H52" s="2">
        <v>31595</v>
      </c>
      <c r="I52" s="2">
        <v>32150</v>
      </c>
      <c r="J52" s="2">
        <v>30439</v>
      </c>
      <c r="K52" s="2">
        <v>50997</v>
      </c>
      <c r="L52" s="2">
        <v>52248</v>
      </c>
      <c r="M52" s="2">
        <v>34105</v>
      </c>
      <c r="N52" s="3">
        <f t="shared" si="0"/>
        <v>518852</v>
      </c>
    </row>
    <row r="53" spans="1:14" x14ac:dyDescent="0.25">
      <c r="A53" s="1" t="s">
        <v>49</v>
      </c>
      <c r="B53" s="2">
        <v>9026</v>
      </c>
      <c r="C53" s="2">
        <v>10103</v>
      </c>
      <c r="D53" s="2">
        <v>10231</v>
      </c>
      <c r="E53" s="2">
        <v>8134</v>
      </c>
      <c r="F53" s="2">
        <v>4759</v>
      </c>
      <c r="G53" s="2">
        <v>4439</v>
      </c>
      <c r="H53" s="2">
        <v>4351</v>
      </c>
      <c r="I53" s="2">
        <v>5014</v>
      </c>
      <c r="J53" s="2">
        <v>5895</v>
      </c>
      <c r="K53" s="2">
        <v>5476</v>
      </c>
      <c r="L53" s="2">
        <v>6011</v>
      </c>
      <c r="M53" s="2">
        <v>5072</v>
      </c>
      <c r="N53" s="3">
        <f t="shared" si="0"/>
        <v>78511</v>
      </c>
    </row>
    <row r="54" spans="1:14" x14ac:dyDescent="0.25">
      <c r="A54" s="1" t="s">
        <v>50</v>
      </c>
      <c r="B54" s="1">
        <v>19</v>
      </c>
      <c r="C54" s="1">
        <v>1</v>
      </c>
      <c r="D54" s="1">
        <v>0</v>
      </c>
      <c r="E54" s="1">
        <v>0</v>
      </c>
      <c r="F54" s="1">
        <v>22</v>
      </c>
      <c r="G54" s="1">
        <v>2</v>
      </c>
      <c r="H54" s="1">
        <v>25</v>
      </c>
      <c r="I54" s="1">
        <v>3</v>
      </c>
      <c r="J54" s="1">
        <v>3</v>
      </c>
      <c r="K54" s="1">
        <v>0</v>
      </c>
      <c r="L54" s="1">
        <v>1</v>
      </c>
      <c r="M54" s="1">
        <v>8</v>
      </c>
      <c r="N54" s="3">
        <f t="shared" si="0"/>
        <v>84</v>
      </c>
    </row>
    <row r="55" spans="1:14" x14ac:dyDescent="0.25">
      <c r="A55" s="1" t="s">
        <v>51</v>
      </c>
      <c r="B55" s="1">
        <v>172</v>
      </c>
      <c r="C55" s="1">
        <v>206</v>
      </c>
      <c r="D55" s="1">
        <v>269</v>
      </c>
      <c r="E55" s="1">
        <v>80</v>
      </c>
      <c r="F55" s="1">
        <v>333</v>
      </c>
      <c r="G55" s="1">
        <v>146</v>
      </c>
      <c r="H55" s="1">
        <v>98</v>
      </c>
      <c r="I55" s="1">
        <v>155</v>
      </c>
      <c r="J55" s="1">
        <v>133</v>
      </c>
      <c r="K55" s="1">
        <v>239</v>
      </c>
      <c r="L55" s="1">
        <v>118</v>
      </c>
      <c r="M55" s="1">
        <v>158</v>
      </c>
      <c r="N55" s="3">
        <f t="shared" si="0"/>
        <v>2107</v>
      </c>
    </row>
    <row r="56" spans="1:14" x14ac:dyDescent="0.25">
      <c r="A56" s="1" t="s">
        <v>52</v>
      </c>
      <c r="B56" s="1">
        <v>431</v>
      </c>
      <c r="C56" s="1">
        <v>490</v>
      </c>
      <c r="D56" s="1">
        <v>649</v>
      </c>
      <c r="E56" s="1">
        <v>512</v>
      </c>
      <c r="F56" s="1">
        <v>568</v>
      </c>
      <c r="G56" s="1">
        <v>473</v>
      </c>
      <c r="H56" s="1">
        <v>296</v>
      </c>
      <c r="I56" s="1">
        <v>465</v>
      </c>
      <c r="J56" s="1">
        <v>340</v>
      </c>
      <c r="K56" s="1">
        <v>437</v>
      </c>
      <c r="L56" s="1">
        <v>408</v>
      </c>
      <c r="M56" s="1">
        <v>285</v>
      </c>
      <c r="N56" s="3">
        <f t="shared" si="0"/>
        <v>5354</v>
      </c>
    </row>
    <row r="57" spans="1:14" x14ac:dyDescent="0.25">
      <c r="A57" s="1" t="s">
        <v>53</v>
      </c>
      <c r="B57" s="2">
        <v>2829</v>
      </c>
      <c r="C57" s="2">
        <v>4473</v>
      </c>
      <c r="D57" s="2">
        <v>4833</v>
      </c>
      <c r="E57" s="2">
        <v>4341</v>
      </c>
      <c r="F57" s="2">
        <v>2771</v>
      </c>
      <c r="G57" s="2">
        <v>2421</v>
      </c>
      <c r="H57" s="1">
        <v>877</v>
      </c>
      <c r="I57" s="2">
        <v>1810</v>
      </c>
      <c r="J57" s="2">
        <v>1825</v>
      </c>
      <c r="K57" s="2">
        <v>4459</v>
      </c>
      <c r="L57" s="2">
        <v>3856</v>
      </c>
      <c r="M57" s="2">
        <v>2507</v>
      </c>
      <c r="N57" s="3">
        <f t="shared" si="0"/>
        <v>37002</v>
      </c>
    </row>
    <row r="58" spans="1:14" x14ac:dyDescent="0.25">
      <c r="A58" s="1" t="s">
        <v>54</v>
      </c>
      <c r="B58" s="2">
        <v>13115</v>
      </c>
      <c r="C58" s="2">
        <v>20681</v>
      </c>
      <c r="D58" s="2">
        <v>21655</v>
      </c>
      <c r="E58" s="2">
        <v>15061</v>
      </c>
      <c r="F58" s="2">
        <v>8849</v>
      </c>
      <c r="G58" s="2">
        <v>8973</v>
      </c>
      <c r="H58" s="2">
        <v>6783</v>
      </c>
      <c r="I58" s="2">
        <v>6375</v>
      </c>
      <c r="J58" s="2">
        <v>7857</v>
      </c>
      <c r="K58" s="2">
        <v>16870</v>
      </c>
      <c r="L58" s="2">
        <v>18445</v>
      </c>
      <c r="M58" s="2">
        <v>13188</v>
      </c>
      <c r="N58" s="3">
        <f t="shared" si="0"/>
        <v>157852</v>
      </c>
    </row>
    <row r="59" spans="1:14" x14ac:dyDescent="0.25">
      <c r="A59" s="1" t="s">
        <v>55</v>
      </c>
      <c r="B59" s="1">
        <v>346</v>
      </c>
      <c r="C59" s="1">
        <v>331</v>
      </c>
      <c r="D59" s="1">
        <v>362</v>
      </c>
      <c r="E59" s="1">
        <v>244</v>
      </c>
      <c r="F59" s="1">
        <v>188</v>
      </c>
      <c r="G59" s="1">
        <v>138</v>
      </c>
      <c r="H59" s="1">
        <v>103</v>
      </c>
      <c r="I59" s="1">
        <v>290</v>
      </c>
      <c r="J59" s="1">
        <v>492</v>
      </c>
      <c r="K59" s="1">
        <v>368</v>
      </c>
      <c r="L59" s="1">
        <v>508</v>
      </c>
      <c r="M59" s="1">
        <v>259</v>
      </c>
      <c r="N59" s="3">
        <f t="shared" si="0"/>
        <v>3629</v>
      </c>
    </row>
    <row r="60" spans="1:14" x14ac:dyDescent="0.25">
      <c r="A60" s="1" t="s">
        <v>56</v>
      </c>
      <c r="B60" s="1">
        <v>422</v>
      </c>
      <c r="C60" s="1">
        <v>667</v>
      </c>
      <c r="D60" s="1">
        <v>506</v>
      </c>
      <c r="E60" s="1">
        <v>723</v>
      </c>
      <c r="F60" s="1">
        <v>525</v>
      </c>
      <c r="G60" s="1">
        <v>415</v>
      </c>
      <c r="H60" s="1">
        <v>322</v>
      </c>
      <c r="I60" s="1">
        <v>357</v>
      </c>
      <c r="J60" s="1">
        <v>491</v>
      </c>
      <c r="K60" s="1">
        <v>541</v>
      </c>
      <c r="L60" s="1">
        <v>418</v>
      </c>
      <c r="M60" s="1">
        <v>347</v>
      </c>
      <c r="N60" s="3">
        <f t="shared" si="0"/>
        <v>5734</v>
      </c>
    </row>
    <row r="61" spans="1:14" x14ac:dyDescent="0.25">
      <c r="A61" s="1" t="s">
        <v>57</v>
      </c>
      <c r="B61" s="1">
        <v>214</v>
      </c>
      <c r="C61" s="1">
        <v>93</v>
      </c>
      <c r="D61" s="1">
        <v>117</v>
      </c>
      <c r="E61" s="1">
        <v>109</v>
      </c>
      <c r="F61" s="1">
        <v>102</v>
      </c>
      <c r="G61" s="1">
        <v>94</v>
      </c>
      <c r="H61" s="1">
        <v>89</v>
      </c>
      <c r="I61" s="1">
        <v>162</v>
      </c>
      <c r="J61" s="1">
        <v>174</v>
      </c>
      <c r="K61" s="1">
        <v>85</v>
      </c>
      <c r="L61" s="1">
        <v>84</v>
      </c>
      <c r="M61" s="1">
        <v>113</v>
      </c>
      <c r="N61" s="3">
        <f t="shared" si="0"/>
        <v>1436</v>
      </c>
    </row>
    <row r="62" spans="1:14" x14ac:dyDescent="0.25">
      <c r="A62" s="1" t="s">
        <v>58</v>
      </c>
      <c r="B62" s="1">
        <v>509</v>
      </c>
      <c r="C62" s="2">
        <v>1137</v>
      </c>
      <c r="D62" s="1">
        <v>623</v>
      </c>
      <c r="E62" s="1">
        <v>655</v>
      </c>
      <c r="F62" s="1">
        <v>418</v>
      </c>
      <c r="G62" s="1">
        <v>379</v>
      </c>
      <c r="H62" s="1">
        <v>476</v>
      </c>
      <c r="I62" s="1">
        <v>588</v>
      </c>
      <c r="J62" s="1">
        <v>500</v>
      </c>
      <c r="K62" s="2">
        <v>1002</v>
      </c>
      <c r="L62" s="1">
        <v>980</v>
      </c>
      <c r="M62" s="1">
        <v>657</v>
      </c>
      <c r="N62" s="3">
        <f t="shared" si="0"/>
        <v>7924</v>
      </c>
    </row>
    <row r="63" spans="1:14" x14ac:dyDescent="0.25">
      <c r="A63" s="1" t="s">
        <v>59</v>
      </c>
      <c r="B63" s="2">
        <v>5216</v>
      </c>
      <c r="C63" s="2">
        <v>7729</v>
      </c>
      <c r="D63" s="2">
        <v>10258</v>
      </c>
      <c r="E63" s="2">
        <v>7765</v>
      </c>
      <c r="F63" s="2">
        <v>5306</v>
      </c>
      <c r="G63" s="2">
        <v>4494</v>
      </c>
      <c r="H63" s="2">
        <v>3183</v>
      </c>
      <c r="I63" s="2">
        <v>3808</v>
      </c>
      <c r="J63" s="2">
        <v>3997</v>
      </c>
      <c r="K63" s="2">
        <v>5971</v>
      </c>
      <c r="L63" s="2">
        <v>7062</v>
      </c>
      <c r="M63" s="2">
        <v>6041</v>
      </c>
      <c r="N63" s="3">
        <f t="shared" si="0"/>
        <v>70830</v>
      </c>
    </row>
    <row r="64" spans="1:14" x14ac:dyDescent="0.25">
      <c r="A64" s="1" t="s">
        <v>60</v>
      </c>
      <c r="B64" s="1">
        <v>666</v>
      </c>
      <c r="C64" s="1">
        <v>447</v>
      </c>
      <c r="D64" s="1">
        <v>854</v>
      </c>
      <c r="E64" s="1">
        <v>819</v>
      </c>
      <c r="F64" s="1">
        <v>729</v>
      </c>
      <c r="G64" s="1">
        <v>538</v>
      </c>
      <c r="H64" s="1">
        <v>438</v>
      </c>
      <c r="I64" s="1">
        <v>519</v>
      </c>
      <c r="J64" s="1">
        <v>299</v>
      </c>
      <c r="K64" s="1">
        <v>792</v>
      </c>
      <c r="L64" s="1">
        <v>501</v>
      </c>
      <c r="M64" s="1">
        <v>318</v>
      </c>
      <c r="N64" s="3">
        <f t="shared" si="0"/>
        <v>6920</v>
      </c>
    </row>
    <row r="65" spans="1:14" x14ac:dyDescent="0.25">
      <c r="A65" s="1" t="s">
        <v>61</v>
      </c>
      <c r="B65" s="2">
        <v>2422</v>
      </c>
      <c r="C65" s="1">
        <v>543</v>
      </c>
      <c r="D65" s="2">
        <v>1003</v>
      </c>
      <c r="E65" s="2">
        <v>4026</v>
      </c>
      <c r="F65" s="1">
        <v>488</v>
      </c>
      <c r="G65" s="1">
        <v>418</v>
      </c>
      <c r="H65" s="1">
        <v>333</v>
      </c>
      <c r="I65" s="1">
        <v>485</v>
      </c>
      <c r="J65" s="1">
        <v>487</v>
      </c>
      <c r="K65" s="1">
        <v>717</v>
      </c>
      <c r="L65" s="1">
        <v>623</v>
      </c>
      <c r="M65" s="1">
        <v>243</v>
      </c>
      <c r="N65" s="3">
        <f t="shared" si="0"/>
        <v>11788</v>
      </c>
    </row>
    <row r="66" spans="1:14" x14ac:dyDescent="0.25">
      <c r="A66" s="1" t="s">
        <v>62</v>
      </c>
      <c r="B66" s="1">
        <v>142</v>
      </c>
      <c r="C66" s="1">
        <v>140</v>
      </c>
      <c r="D66" s="1">
        <v>214</v>
      </c>
      <c r="E66" s="1">
        <v>141</v>
      </c>
      <c r="F66" s="1">
        <v>125</v>
      </c>
      <c r="G66" s="1">
        <v>114</v>
      </c>
      <c r="H66" s="1">
        <v>57</v>
      </c>
      <c r="I66" s="1">
        <v>110</v>
      </c>
      <c r="J66" s="1">
        <v>68</v>
      </c>
      <c r="K66" s="1">
        <v>119</v>
      </c>
      <c r="L66" s="1">
        <v>37</v>
      </c>
      <c r="M66" s="1">
        <v>37</v>
      </c>
      <c r="N66" s="3">
        <f t="shared" si="0"/>
        <v>1304</v>
      </c>
    </row>
    <row r="67" spans="1:14" x14ac:dyDescent="0.25">
      <c r="A67" s="1" t="s">
        <v>63</v>
      </c>
      <c r="B67" s="1">
        <v>586</v>
      </c>
      <c r="C67" s="1">
        <v>464</v>
      </c>
      <c r="D67" s="1">
        <v>623</v>
      </c>
      <c r="E67" s="1">
        <v>513</v>
      </c>
      <c r="F67" s="1">
        <v>465</v>
      </c>
      <c r="G67" s="1">
        <v>885</v>
      </c>
      <c r="H67" s="1">
        <v>341</v>
      </c>
      <c r="I67" s="1">
        <v>373</v>
      </c>
      <c r="J67" s="1">
        <v>413</v>
      </c>
      <c r="K67" s="2">
        <v>1039</v>
      </c>
      <c r="L67" s="1">
        <v>461</v>
      </c>
      <c r="M67" s="1">
        <v>351</v>
      </c>
      <c r="N67" s="3">
        <f t="shared" si="0"/>
        <v>6514</v>
      </c>
    </row>
    <row r="68" spans="1:14" x14ac:dyDescent="0.25">
      <c r="A68" s="1" t="s">
        <v>64</v>
      </c>
      <c r="B68" s="2">
        <v>1491</v>
      </c>
      <c r="C68" s="2">
        <v>1510</v>
      </c>
      <c r="D68" s="2">
        <v>1565</v>
      </c>
      <c r="E68" s="2">
        <v>1077</v>
      </c>
      <c r="F68" s="2">
        <v>2563</v>
      </c>
      <c r="G68" s="2">
        <v>1308</v>
      </c>
      <c r="H68" s="1">
        <v>859</v>
      </c>
      <c r="I68" s="2">
        <v>1590</v>
      </c>
      <c r="J68" s="2">
        <v>1156</v>
      </c>
      <c r="K68" s="2">
        <v>1158</v>
      </c>
      <c r="L68" s="2">
        <v>1094</v>
      </c>
      <c r="M68" s="1">
        <v>866</v>
      </c>
      <c r="N68" s="3">
        <f t="shared" si="0"/>
        <v>16237</v>
      </c>
    </row>
    <row r="69" spans="1:14" x14ac:dyDescent="0.25">
      <c r="A69" s="1" t="s">
        <v>65</v>
      </c>
      <c r="B69" s="1">
        <v>364</v>
      </c>
      <c r="C69" s="1">
        <v>345</v>
      </c>
      <c r="D69" s="1">
        <v>415</v>
      </c>
      <c r="E69" s="1">
        <v>797</v>
      </c>
      <c r="F69" s="1">
        <v>326</v>
      </c>
      <c r="G69" s="1">
        <v>254</v>
      </c>
      <c r="H69" s="1">
        <v>270</v>
      </c>
      <c r="I69" s="1">
        <v>283</v>
      </c>
      <c r="J69" s="1">
        <v>235</v>
      </c>
      <c r="K69" s="1">
        <v>270</v>
      </c>
      <c r="L69" s="1">
        <v>451</v>
      </c>
      <c r="M69" s="1">
        <v>180</v>
      </c>
      <c r="N69" s="3">
        <f t="shared" ref="N69:N78" si="1">SUM(B69:M69)</f>
        <v>4190</v>
      </c>
    </row>
    <row r="70" spans="1:14" x14ac:dyDescent="0.25">
      <c r="A70" s="1" t="s">
        <v>66</v>
      </c>
      <c r="B70" s="1">
        <v>398</v>
      </c>
      <c r="C70" s="1">
        <v>428</v>
      </c>
      <c r="D70" s="1">
        <v>353</v>
      </c>
      <c r="E70" s="1">
        <v>368</v>
      </c>
      <c r="F70" s="2">
        <v>1352</v>
      </c>
      <c r="G70" s="2">
        <v>2478</v>
      </c>
      <c r="H70" s="2">
        <v>2600</v>
      </c>
      <c r="I70" s="1">
        <v>711</v>
      </c>
      <c r="J70" s="1">
        <v>852</v>
      </c>
      <c r="K70" s="1">
        <v>723</v>
      </c>
      <c r="L70" s="2">
        <v>1069</v>
      </c>
      <c r="M70" s="1">
        <v>683</v>
      </c>
      <c r="N70" s="3">
        <f t="shared" si="1"/>
        <v>12015</v>
      </c>
    </row>
    <row r="71" spans="1:14" x14ac:dyDescent="0.25">
      <c r="A71" s="1" t="s">
        <v>67</v>
      </c>
      <c r="B71" s="2">
        <v>1222</v>
      </c>
      <c r="C71" s="2">
        <v>1145</v>
      </c>
      <c r="D71" s="2">
        <v>1079</v>
      </c>
      <c r="E71" s="2">
        <v>1275</v>
      </c>
      <c r="F71" s="2">
        <v>1386</v>
      </c>
      <c r="G71" s="2">
        <v>1154</v>
      </c>
      <c r="H71" s="2">
        <v>1166</v>
      </c>
      <c r="I71" s="1">
        <v>925</v>
      </c>
      <c r="J71" s="1">
        <v>959</v>
      </c>
      <c r="K71" s="2">
        <v>1080</v>
      </c>
      <c r="L71" s="1">
        <v>978</v>
      </c>
      <c r="M71" s="1">
        <v>969</v>
      </c>
      <c r="N71" s="3">
        <f t="shared" si="1"/>
        <v>13338</v>
      </c>
    </row>
    <row r="72" spans="1:14" x14ac:dyDescent="0.25">
      <c r="A72" s="1" t="s">
        <v>68</v>
      </c>
      <c r="B72" s="1">
        <v>65</v>
      </c>
      <c r="C72" s="1">
        <v>78</v>
      </c>
      <c r="D72" s="1">
        <v>112</v>
      </c>
      <c r="E72" s="1">
        <v>49</v>
      </c>
      <c r="F72" s="1">
        <v>97</v>
      </c>
      <c r="G72" s="1">
        <v>44</v>
      </c>
      <c r="H72" s="1">
        <v>24</v>
      </c>
      <c r="I72" s="1">
        <v>64</v>
      </c>
      <c r="J72" s="1">
        <v>64</v>
      </c>
      <c r="K72" s="1">
        <v>122</v>
      </c>
      <c r="L72" s="1">
        <v>71</v>
      </c>
      <c r="M72" s="1">
        <v>23</v>
      </c>
      <c r="N72" s="3">
        <f t="shared" si="1"/>
        <v>813</v>
      </c>
    </row>
    <row r="73" spans="1:14" x14ac:dyDescent="0.25">
      <c r="A73" s="1" t="s">
        <v>69</v>
      </c>
      <c r="B73" s="1">
        <v>20</v>
      </c>
      <c r="C73" s="1">
        <v>8</v>
      </c>
      <c r="D73" s="1">
        <v>5</v>
      </c>
      <c r="E73" s="1">
        <v>3</v>
      </c>
      <c r="F73" s="1">
        <v>15</v>
      </c>
      <c r="G73" s="1">
        <v>11</v>
      </c>
      <c r="H73" s="1">
        <v>16</v>
      </c>
      <c r="I73" s="1">
        <v>12</v>
      </c>
      <c r="J73" s="1">
        <v>2</v>
      </c>
      <c r="K73" s="1">
        <v>20</v>
      </c>
      <c r="L73" s="1">
        <v>16</v>
      </c>
      <c r="M73" s="1">
        <v>15</v>
      </c>
      <c r="N73" s="3">
        <f t="shared" si="1"/>
        <v>143</v>
      </c>
    </row>
    <row r="74" spans="1:14" x14ac:dyDescent="0.25">
      <c r="A74" s="1" t="s">
        <v>70</v>
      </c>
      <c r="B74" s="1">
        <v>11</v>
      </c>
      <c r="C74" s="1">
        <v>169</v>
      </c>
      <c r="D74" s="1">
        <v>101</v>
      </c>
      <c r="E74" s="1">
        <v>5</v>
      </c>
      <c r="F74" s="1">
        <v>14</v>
      </c>
      <c r="G74" s="1">
        <v>0</v>
      </c>
      <c r="H74" s="1">
        <v>18</v>
      </c>
      <c r="I74" s="1">
        <v>9</v>
      </c>
      <c r="J74" s="1">
        <v>8</v>
      </c>
      <c r="K74" s="1">
        <v>3</v>
      </c>
      <c r="L74" s="1">
        <v>24</v>
      </c>
      <c r="M74" s="1">
        <v>148</v>
      </c>
      <c r="N74" s="3">
        <f t="shared" si="1"/>
        <v>510</v>
      </c>
    </row>
    <row r="75" spans="1:14" x14ac:dyDescent="0.25">
      <c r="A75" s="1" t="s">
        <v>71</v>
      </c>
      <c r="B75" s="1">
        <v>11</v>
      </c>
      <c r="C75" s="1">
        <v>19</v>
      </c>
      <c r="D75" s="1">
        <v>14</v>
      </c>
      <c r="E75" s="1">
        <v>9</v>
      </c>
      <c r="F75" s="1">
        <v>17</v>
      </c>
      <c r="G75" s="1">
        <v>1</v>
      </c>
      <c r="H75" s="1">
        <v>17</v>
      </c>
      <c r="I75" s="1">
        <v>2</v>
      </c>
      <c r="J75" s="1">
        <v>13</v>
      </c>
      <c r="K75" s="1">
        <v>1</v>
      </c>
      <c r="L75" s="1">
        <v>14</v>
      </c>
      <c r="M75" s="1">
        <v>9</v>
      </c>
      <c r="N75" s="3">
        <f t="shared" si="1"/>
        <v>127</v>
      </c>
    </row>
    <row r="76" spans="1:14" x14ac:dyDescent="0.25">
      <c r="A76" s="1" t="s">
        <v>72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2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0</v>
      </c>
      <c r="N76" s="3">
        <f t="shared" si="1"/>
        <v>4</v>
      </c>
    </row>
    <row r="77" spans="1:14" x14ac:dyDescent="0.25">
      <c r="A77" s="1" t="s">
        <v>73</v>
      </c>
      <c r="B77" s="1">
        <v>0</v>
      </c>
      <c r="C77" s="1">
        <v>0</v>
      </c>
      <c r="D77" s="1">
        <v>0</v>
      </c>
      <c r="E77" s="1">
        <v>0</v>
      </c>
      <c r="F77" s="1">
        <v>1</v>
      </c>
      <c r="G77" s="1">
        <v>0</v>
      </c>
      <c r="H77" s="1">
        <v>0</v>
      </c>
      <c r="I77" s="1">
        <v>0</v>
      </c>
      <c r="J77" s="1">
        <v>2</v>
      </c>
      <c r="K77" s="1">
        <v>5</v>
      </c>
      <c r="L77" s="1">
        <v>0</v>
      </c>
      <c r="M77" s="1">
        <v>1</v>
      </c>
      <c r="N77" s="3">
        <f t="shared" si="1"/>
        <v>9</v>
      </c>
    </row>
    <row r="78" spans="1:14" x14ac:dyDescent="0.25">
      <c r="A78" s="1" t="s">
        <v>74</v>
      </c>
      <c r="B78" s="1">
        <v>203</v>
      </c>
      <c r="C78" s="1">
        <v>440</v>
      </c>
      <c r="D78" s="1">
        <v>742</v>
      </c>
      <c r="E78" s="1">
        <v>420</v>
      </c>
      <c r="F78" s="1">
        <v>945</v>
      </c>
      <c r="G78" s="1">
        <v>374</v>
      </c>
      <c r="H78" s="1">
        <v>285</v>
      </c>
      <c r="I78" s="1">
        <v>496</v>
      </c>
      <c r="J78" s="1">
        <v>464</v>
      </c>
      <c r="K78" s="1">
        <v>261</v>
      </c>
      <c r="L78" s="1">
        <v>396</v>
      </c>
      <c r="M78" s="1">
        <v>328</v>
      </c>
      <c r="N78" s="3">
        <f t="shared" si="1"/>
        <v>5354</v>
      </c>
    </row>
    <row r="79" spans="1:14" ht="21" x14ac:dyDescent="0.35">
      <c r="A79" s="7" t="s">
        <v>88</v>
      </c>
      <c r="B79" s="7">
        <f>SUM(B4:B78)</f>
        <v>279112</v>
      </c>
      <c r="C79" s="7">
        <f t="shared" ref="C79:M79" si="2">SUM(C4:C78)</f>
        <v>340194</v>
      </c>
      <c r="D79" s="7">
        <f t="shared" si="2"/>
        <v>383470</v>
      </c>
      <c r="E79" s="7">
        <f t="shared" si="2"/>
        <v>356585</v>
      </c>
      <c r="F79" s="7">
        <f t="shared" si="2"/>
        <v>283291</v>
      </c>
      <c r="G79" s="7">
        <f t="shared" si="2"/>
        <v>225958</v>
      </c>
      <c r="H79" s="7">
        <f t="shared" si="2"/>
        <v>174951</v>
      </c>
      <c r="I79" s="7">
        <f t="shared" si="2"/>
        <v>197136</v>
      </c>
      <c r="J79" s="7">
        <f t="shared" si="2"/>
        <v>212324</v>
      </c>
      <c r="K79" s="7">
        <f t="shared" si="2"/>
        <v>308742</v>
      </c>
      <c r="L79" s="7">
        <f t="shared" si="2"/>
        <v>311232</v>
      </c>
      <c r="M79" s="7">
        <f t="shared" si="2"/>
        <v>210834</v>
      </c>
      <c r="N79" s="8">
        <f>SUM(N4:N78)</f>
        <v>3283829</v>
      </c>
    </row>
  </sheetData>
  <autoFilter ref="A3:M7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4g_Journal_usage_per_account_cr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Boudova, Lucie (ELS)</dc:creator>
  <cp:lastModifiedBy>Jana Schloglová</cp:lastModifiedBy>
  <dcterms:created xsi:type="dcterms:W3CDTF">2017-01-16T11:46:08Z</dcterms:created>
  <dcterms:modified xsi:type="dcterms:W3CDTF">2017-01-20T13:22:49Z</dcterms:modified>
</cp:coreProperties>
</file>